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Prokirixis\1Κ_2025\ΤΕ\ΠΡΟΣΩΡΙΝΑ\ΕΥΡΥ-ΝΑΙ\ΕΥΡΥ-ΝΑΙ.converted\"/>
    </mc:Choice>
  </mc:AlternateContent>
  <xr:revisionPtr revIDLastSave="0" documentId="13_ncr:1_{60858404-4B4F-440D-9E60-8B5A815CF45B}" xr6:coauthVersionLast="36" xr6:coauthVersionMax="36" xr10:uidLastSave="{00000000-0000-0000-0000-000000000000}"/>
  <bookViews>
    <workbookView xWindow="240" yWindow="15" windowWidth="16095" windowHeight="9660" xr2:uid="{00000000-000D-0000-FFFF-FFFF00000000}"/>
  </bookViews>
  <sheets>
    <sheet name="1_ΚΑΤ_ΤΕ ΤΕΧΝΟΛΟΓΩΝ ΓΕΩΠΟΝΙΑΣ Ε" sheetId="1" r:id="rId1"/>
  </sheets>
  <calcPr calcId="191029"/>
</workbook>
</file>

<file path=xl/calcChain.xml><?xml version="1.0" encoding="utf-8"?>
<calcChain xmlns="http://schemas.openxmlformats.org/spreadsheetml/2006/main">
  <c r="F11" i="1" l="1"/>
  <c r="F10" i="1"/>
  <c r="F9" i="1"/>
  <c r="F8" i="1"/>
</calcChain>
</file>

<file path=xl/sharedStrings.xml><?xml version="1.0" encoding="utf-8"?>
<sst xmlns="http://schemas.openxmlformats.org/spreadsheetml/2006/main" count="125" uniqueCount="87">
  <si>
    <t>ΠΛΗΡΩΣΗ ΘΕΣΕΩΝ ΜΕ ΣΕΙΡΑ ΠΡΟΤΕΡΑΙΟΤΗΤΑΣ (ΑΡΘΡΑ 28-30 του Ν. 4765/2021) ΠΡΟΚΗΡΥΞΗ : 1Κ/2025</t>
  </si>
  <si>
    <t>ΣΕΙΡΑ ΚΑΤΑΤΑΞΗΣ : Κύριος</t>
  </si>
  <si>
    <t>ΚΑΤΗΓΟΡΙΑ ΕΚΠΑΙΔΕΥΣΗΣ : ΤΕΧΝΟΛΟΓΙΚΗΣ ΕΚΠΑΙΔΕΥΣΗΣ (ΤΕ)</t>
  </si>
  <si>
    <t>ΠΙΝΑΚΑΣ : ΓΕΝΙΚΕΣ ΘΕΣΕΙΣ ΜΕ ΕΜΠΕΙΡΙΑ</t>
  </si>
  <si>
    <t xml:space="preserve"> ΤΕ ΤΕΧΝΟΛΟΓΩΝ ΓΕΩΠΟΝΙΑΣ ΕΙΔ. ΤΕ ΓΕΩΠΟΝΙΑΣ</t>
  </si>
  <si>
    <t>Α/Α</t>
  </si>
  <si>
    <t>Α.Μ. ΑΙΤΗΣΗΣ</t>
  </si>
  <si>
    <t>ΕΠΩΝΥΜΟ</t>
  </si>
  <si>
    <t>ΟΝΟΜΑ</t>
  </si>
  <si>
    <t>ΠΑΤΡΩΝΥΜΟ</t>
  </si>
  <si>
    <t>Α.Δ.Τ.</t>
  </si>
  <si>
    <t>ΟΜΑΔΑ ΠΡΟΣΟΝΤΩΝ</t>
  </si>
  <si>
    <t>ΘΕΣΕΙΣ ΠΟΥ ΑΦΟΡΟΥΝ ΤΗΝ ΙΔΙΑ ΟΜΑΔΑ ΠΡΟΣΟΝΤΩΝ</t>
  </si>
  <si>
    <t>ΠΡΟΤΙΜΗΣΕΙΣ ΥΠΟΨΗΦΙΟΥ</t>
  </si>
  <si>
    <t>ΘΕΣΗ ΔΙΟΡΙΣΜΟΥ</t>
  </si>
  <si>
    <t>ΠΙΝΑΚΑΣ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</si>
  <si>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</si>
  <si>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</si>
  <si>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</si>
  <si>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</si>
  <si>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</si>
  <si>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</si>
  <si>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</si>
  <si>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</si>
  <si>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</si>
  <si>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</si>
  <si>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</si>
  <si>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</si>
  <si>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</si>
  <si>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</si>
  <si>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ΒΑΘΜΟΛΟΓΙΑ</t>
  </si>
  <si>
    <t>345</t>
  </si>
  <si>
    <t>ΡΑΠΤΗ</t>
  </si>
  <si>
    <t>ΣΤΥΛΙΑΝΗ</t>
  </si>
  <si>
    <t>ΓΕΩΡΓΙΟΣ</t>
  </si>
  <si>
    <t>208 -001,044,015</t>
  </si>
  <si>
    <t>815</t>
  </si>
  <si>
    <t>Κύριος</t>
  </si>
  <si>
    <t>383,4</t>
  </si>
  <si>
    <t>0</t>
  </si>
  <si>
    <t>270</t>
  </si>
  <si>
    <t>90</t>
  </si>
  <si>
    <t>40</t>
  </si>
  <si>
    <t>84</t>
  </si>
  <si>
    <t>588</t>
  </si>
  <si>
    <t>6746735</t>
  </si>
  <si>
    <t>1371,4</t>
  </si>
  <si>
    <t>224</t>
  </si>
  <si>
    <t>ΓΟΥΝΑΡΗΣ</t>
  </si>
  <si>
    <t>ΚΩΝΣΤΑΝΤΙΝΟΣ</t>
  </si>
  <si>
    <t>ΔΗΜΗΤΡΙΟΣ ΒΥΡΩΝ</t>
  </si>
  <si>
    <t>378</t>
  </si>
  <si>
    <t>3474681</t>
  </si>
  <si>
    <t>1276</t>
  </si>
  <si>
    <t>626</t>
  </si>
  <si>
    <t>ΛΥΜΠΕΡΟΠΟΥΛΟΥ</t>
  </si>
  <si>
    <t>ΔΗΜΗΤΡΑ</t>
  </si>
  <si>
    <t>ΑΝΤΩΝΙΟΣ</t>
  </si>
  <si>
    <t>394,8</t>
  </si>
  <si>
    <t>180</t>
  </si>
  <si>
    <t>1367721</t>
  </si>
  <si>
    <t>1202,8</t>
  </si>
  <si>
    <t>624</t>
  </si>
  <si>
    <t>ΚΟΣΜΙΔΗΣ</t>
  </si>
  <si>
    <t>ΣΤΑΥΡΟΣ</t>
  </si>
  <si>
    <t>ΣΤΕΦΑΝΟΣ</t>
  </si>
  <si>
    <t>387</t>
  </si>
  <si>
    <t>76</t>
  </si>
  <si>
    <t>532</t>
  </si>
  <si>
    <t>3581547</t>
  </si>
  <si>
    <t>1139</t>
  </si>
  <si>
    <t>1:Βασικός τίτλος σπουδών</t>
  </si>
  <si>
    <t>2:Δεύτερος τίτλος σπουδών</t>
  </si>
  <si>
    <t>3:Διδακτορικό δίπλωμα</t>
  </si>
  <si>
    <t>4:Αυτοτελής Μεταπτυχιακός τίτλος</t>
  </si>
  <si>
    <t>5:Ενιαίος και αδιάσπαστος τίτλος σπουδών μεταπτυχιακού επιπέδου (integrated master)</t>
  </si>
  <si>
    <t>6:Άριστη γνώση ξένης γλώσσας</t>
  </si>
  <si>
    <t>7:Πολύ καλή γνώση ξένης γλώσσας</t>
  </si>
  <si>
    <t>8:Καλή γνώση ξένης γλώσσας</t>
  </si>
  <si>
    <t>9:Κωδικός εντοπιότητας</t>
  </si>
  <si>
    <t>10:Κωδικοί θέσεων με εντοπιότητα</t>
  </si>
  <si>
    <t>12:Ανατροφή σε βρεφοκομείο/ορφανοτροφείο</t>
  </si>
  <si>
    <t>13:Αριθμός μηνών εμπειρίας</t>
  </si>
  <si>
    <t>14:Μονάδες για την εμπειρία</t>
  </si>
  <si>
    <t>15:Σειρά Ηλεκτρονικής Κλήρωσης (παρ.4. άρθρ.15, ν.4765/2021)</t>
  </si>
  <si>
    <t>11:Στον πίνακα περιλαμβάνονται και οι υποψήφιοι των ειδικών κατηγοριών χωρίς ένδειξη</t>
  </si>
  <si>
    <t>11*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</si>
</sst>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7"/>
  <sheetViews>
    <sheetView tabSelected="1" workbookViewId="0">
      <selection activeCell="G5" sqref="G5"/>
    </sheetView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 t="s">
        <v>12</v>
      </c>
      <c r="I7" t="s">
        <v>13</v>
      </c>
      <c r="J7" t="s">
        <v>14</v>
      </c>
      <c r="K7" t="s">
        <v>15</v>
      </c>
      <c r="L7" t="s">
        <v>16</v>
      </c>
      <c r="M7" t="s">
        <v>17</v>
      </c>
      <c r="N7" t="s">
        <v>18</v>
      </c>
      <c r="O7" t="s">
        <v>19</v>
      </c>
      <c r="P7" t="s">
        <v>20</v>
      </c>
      <c r="Q7" t="s">
        <v>21</v>
      </c>
      <c r="R7" t="s">
        <v>22</v>
      </c>
      <c r="S7" t="s">
        <v>23</v>
      </c>
      <c r="T7" t="s">
        <v>24</v>
      </c>
      <c r="U7" t="s">
        <v>25</v>
      </c>
      <c r="V7" t="s">
        <v>86</v>
      </c>
      <c r="W7" t="s">
        <v>26</v>
      </c>
      <c r="X7" t="s">
        <v>27</v>
      </c>
      <c r="Y7" t="s">
        <v>28</v>
      </c>
      <c r="Z7" t="s">
        <v>29</v>
      </c>
      <c r="AA7" t="s">
        <v>30</v>
      </c>
    </row>
    <row r="8" spans="1:27" x14ac:dyDescent="0.25">
      <c r="A8" t="s">
        <v>16</v>
      </c>
      <c r="B8" t="s">
        <v>31</v>
      </c>
      <c r="C8" t="s">
        <v>32</v>
      </c>
      <c r="D8" t="s">
        <v>33</v>
      </c>
      <c r="E8" t="s">
        <v>34</v>
      </c>
      <c r="F8" t="str">
        <f>"ΑΗ571941"</f>
        <v>ΑΗ571941</v>
      </c>
      <c r="G8" t="s">
        <v>35</v>
      </c>
      <c r="H8" t="s">
        <v>36</v>
      </c>
      <c r="I8" t="s">
        <v>36</v>
      </c>
      <c r="J8" t="s">
        <v>36</v>
      </c>
      <c r="K8" t="s">
        <v>37</v>
      </c>
      <c r="L8" t="s">
        <v>38</v>
      </c>
      <c r="M8" t="s">
        <v>39</v>
      </c>
      <c r="O8" t="s">
        <v>40</v>
      </c>
      <c r="Q8" t="s">
        <v>41</v>
      </c>
      <c r="S8" t="s">
        <v>42</v>
      </c>
      <c r="T8" t="s">
        <v>39</v>
      </c>
      <c r="W8" t="s">
        <v>39</v>
      </c>
      <c r="X8" t="s">
        <v>43</v>
      </c>
      <c r="Y8" t="s">
        <v>44</v>
      </c>
      <c r="Z8" t="s">
        <v>45</v>
      </c>
      <c r="AA8" t="s">
        <v>46</v>
      </c>
    </row>
    <row r="9" spans="1:27" x14ac:dyDescent="0.25">
      <c r="A9" t="s">
        <v>17</v>
      </c>
      <c r="B9" t="s">
        <v>47</v>
      </c>
      <c r="C9" t="s">
        <v>48</v>
      </c>
      <c r="D9" t="s">
        <v>49</v>
      </c>
      <c r="E9" t="s">
        <v>50</v>
      </c>
      <c r="F9" t="str">
        <f>"ΑΚ403943"</f>
        <v>ΑΚ403943</v>
      </c>
      <c r="G9" t="s">
        <v>35</v>
      </c>
      <c r="H9" t="s">
        <v>36</v>
      </c>
      <c r="I9" t="s">
        <v>36</v>
      </c>
      <c r="K9" t="s">
        <v>37</v>
      </c>
      <c r="L9" t="s">
        <v>51</v>
      </c>
      <c r="M9" t="s">
        <v>39</v>
      </c>
      <c r="O9" t="s">
        <v>40</v>
      </c>
      <c r="S9" t="s">
        <v>42</v>
      </c>
      <c r="T9" t="s">
        <v>39</v>
      </c>
      <c r="W9" t="s">
        <v>39</v>
      </c>
      <c r="X9" t="s">
        <v>43</v>
      </c>
      <c r="Y9" t="s">
        <v>44</v>
      </c>
      <c r="Z9" t="s">
        <v>52</v>
      </c>
      <c r="AA9" t="s">
        <v>53</v>
      </c>
    </row>
    <row r="10" spans="1:27" x14ac:dyDescent="0.25">
      <c r="A10" t="s">
        <v>18</v>
      </c>
      <c r="B10" t="s">
        <v>54</v>
      </c>
      <c r="C10" t="s">
        <v>55</v>
      </c>
      <c r="D10" t="s">
        <v>56</v>
      </c>
      <c r="E10" t="s">
        <v>57</v>
      </c>
      <c r="F10" t="str">
        <f>"Χ936553"</f>
        <v>Χ936553</v>
      </c>
      <c r="G10" t="s">
        <v>35</v>
      </c>
      <c r="H10" t="s">
        <v>36</v>
      </c>
      <c r="I10" t="s">
        <v>36</v>
      </c>
      <c r="K10" t="s">
        <v>37</v>
      </c>
      <c r="L10" t="s">
        <v>58</v>
      </c>
      <c r="M10" t="s">
        <v>39</v>
      </c>
      <c r="O10" t="s">
        <v>59</v>
      </c>
      <c r="S10" t="s">
        <v>42</v>
      </c>
      <c r="T10" t="s">
        <v>39</v>
      </c>
      <c r="W10" t="s">
        <v>39</v>
      </c>
      <c r="X10" t="s">
        <v>43</v>
      </c>
      <c r="Y10" t="s">
        <v>44</v>
      </c>
      <c r="Z10" t="s">
        <v>60</v>
      </c>
      <c r="AA10" t="s">
        <v>61</v>
      </c>
    </row>
    <row r="11" spans="1:27" x14ac:dyDescent="0.25">
      <c r="A11" t="s">
        <v>19</v>
      </c>
      <c r="B11" t="s">
        <v>62</v>
      </c>
      <c r="C11" t="s">
        <v>63</v>
      </c>
      <c r="D11" t="s">
        <v>64</v>
      </c>
      <c r="E11" t="s">
        <v>65</v>
      </c>
      <c r="F11" t="str">
        <f>"ΑΖ008431"</f>
        <v>ΑΖ008431</v>
      </c>
      <c r="G11" t="s">
        <v>35</v>
      </c>
      <c r="H11" t="s">
        <v>36</v>
      </c>
      <c r="I11" t="s">
        <v>36</v>
      </c>
      <c r="K11" t="s">
        <v>37</v>
      </c>
      <c r="L11" t="s">
        <v>66</v>
      </c>
      <c r="M11" t="s">
        <v>39</v>
      </c>
      <c r="O11" t="s">
        <v>59</v>
      </c>
      <c r="S11" t="s">
        <v>42</v>
      </c>
      <c r="T11" t="s">
        <v>39</v>
      </c>
      <c r="W11" t="s">
        <v>39</v>
      </c>
      <c r="X11" t="s">
        <v>67</v>
      </c>
      <c r="Y11" t="s">
        <v>68</v>
      </c>
      <c r="Z11" t="s">
        <v>69</v>
      </c>
      <c r="AA11" t="s">
        <v>70</v>
      </c>
    </row>
    <row r="13" spans="1:27" x14ac:dyDescent="0.25">
      <c r="A13" t="s">
        <v>71</v>
      </c>
    </row>
    <row r="14" spans="1:27" x14ac:dyDescent="0.25">
      <c r="A14" t="s">
        <v>72</v>
      </c>
    </row>
    <row r="15" spans="1:27" x14ac:dyDescent="0.25">
      <c r="A15" t="s">
        <v>73</v>
      </c>
    </row>
    <row r="16" spans="1:27" x14ac:dyDescent="0.25">
      <c r="A16" t="s">
        <v>74</v>
      </c>
    </row>
    <row r="17" spans="1:1" x14ac:dyDescent="0.25">
      <c r="A17" t="s">
        <v>75</v>
      </c>
    </row>
    <row r="18" spans="1:1" x14ac:dyDescent="0.25">
      <c r="A18" t="s">
        <v>76</v>
      </c>
    </row>
    <row r="19" spans="1:1" x14ac:dyDescent="0.25">
      <c r="A19" t="s">
        <v>77</v>
      </c>
    </row>
    <row r="20" spans="1:1" x14ac:dyDescent="0.25">
      <c r="A20" t="s">
        <v>78</v>
      </c>
    </row>
    <row r="21" spans="1:1" x14ac:dyDescent="0.25">
      <c r="A21" t="s">
        <v>79</v>
      </c>
    </row>
    <row r="22" spans="1:1" x14ac:dyDescent="0.25">
      <c r="A22" t="s">
        <v>80</v>
      </c>
    </row>
    <row r="23" spans="1:1" x14ac:dyDescent="0.25">
      <c r="A23" t="s">
        <v>85</v>
      </c>
    </row>
    <row r="24" spans="1:1" x14ac:dyDescent="0.25">
      <c r="A24" t="s">
        <v>81</v>
      </c>
    </row>
    <row r="25" spans="1:1" x14ac:dyDescent="0.25">
      <c r="A25" t="s">
        <v>82</v>
      </c>
    </row>
    <row r="26" spans="1:1" x14ac:dyDescent="0.25">
      <c r="A26" t="s">
        <v>83</v>
      </c>
    </row>
    <row r="27" spans="1:1" x14ac:dyDescent="0.25">
      <c r="A27" t="s">
        <v>84</v>
      </c>
    </row>
  </sheetData>
  <pageMargins left="0.7" right="0.7" top="0.75" bottom="0.75" header="0.3" footer="0.3"/>
  <ignoredErrors>
    <ignoredError sqref="B23:G23 A12:G22 W7:XFD11 A24:G1048576 A7:U11 A1:XFD6 H12:XFD104857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1_ΚΑΤ_ΤΕ ΤΕΧΝΟΛΟΓΩΝ ΓΕΩΠΟΝΙΑΣ 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Floros Thanassis</cp:lastModifiedBy>
  <dcterms:created xsi:type="dcterms:W3CDTF">2025-11-11T07:35:44Z</dcterms:created>
  <dcterms:modified xsi:type="dcterms:W3CDTF">2025-11-11T07:52:43Z</dcterms:modified>
</cp:coreProperties>
</file>